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915" windowHeight="10050" activeTab="0"/>
  </bookViews>
  <sheets>
    <sheet name="pers ac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<sst xmlns="http://schemas.openxmlformats.org/spreadsheetml/2006/main" count="19" uniqueCount="19">
  <si>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CUADRO 17</t>
  </si>
  <si>
    <t>UNAM. Personal académico</t>
  </si>
  <si>
    <t>2000-2024</t>
  </si>
  <si>
    <t>Personas</t>
  </si>
  <si>
    <t xml:space="preserve">% mujeres </t>
  </si>
  <si>
    <t>Nombramientos académicos</t>
  </si>
  <si>
    <t>Profesores de carrera</t>
  </si>
  <si>
    <t>Investigadores</t>
  </si>
  <si>
    <t>Técnicos académicos en docencia</t>
  </si>
  <si>
    <t>Técnicos académicos en investigación</t>
  </si>
  <si>
    <t>Profesores de asignatura</t>
  </si>
  <si>
    <t>Ayudantes de profesor</t>
  </si>
  <si>
    <t>Ayudantes de investigador</t>
  </si>
  <si>
    <t>-</t>
  </si>
  <si>
    <r>
      <t>Otros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</si>
  <si>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</si>
  <si>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t>Fuente: Cifras obtenidas por la CGPL a partir de las nóminas proporcionadas por la DGPE, UNAM.</t>
  </si>
  <si>
    <t>Fecha de corte: 15-II-2024</t>
  </si>
  <si>
    <t>Fecha de última actualización: 15-II-2024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</si>
</sst>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_);_(* \(#,##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b/>
      <sz val="10"/>
      <color rgb="FF002060"/>
      <name val="Arial"/>
      <family val="2"/>
    </font>
    <font>
      <sz val="9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3" borderId="11" xfId="0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vertical="center"/>
    </xf>
    <xf numFmtId="3" fontId="52" fillId="33" borderId="11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left" vertical="center" indent="1"/>
    </xf>
    <xf numFmtId="164" fontId="22" fillId="33" borderId="11" xfId="60" applyNumberFormat="1" applyFont="1" applyFill="1" applyBorder="1" applyAlignment="1">
      <alignment vertical="center"/>
    </xf>
    <xf numFmtId="164" fontId="52" fillId="33" borderId="11" xfId="6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 indent="2"/>
    </xf>
    <xf numFmtId="3" fontId="53" fillId="33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5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 quotePrefix="1">
      <alignment horizontal="left" vertical="center" indent="1"/>
    </xf>
    <xf numFmtId="3" fontId="51" fillId="0" borderId="11" xfId="0" applyNumberFormat="1" applyFont="1" applyBorder="1" applyAlignment="1" quotePrefix="1">
      <alignment horizontal="right" vertical="center"/>
    </xf>
    <xf numFmtId="165" fontId="2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23"/>
  <sheetViews>
    <sheetView tabSelected="1" zoomScalePageLayoutView="0" workbookViewId="0" topLeftCell="A1">
      <pane xSplit="1" ySplit="9" topLeftCell="B10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Z1"/>
    </sheetView>
  </sheetViews>
  <sheetFormatPr defaultColWidth="10.8515625" defaultRowHeight="12.75"/>
  <cols>
    <col min="1" max="1" width="41.7109375" style="7" customWidth="1"/>
    <col min="2" max="10" width="10.421875" style="7" customWidth="1"/>
    <col min="11" max="18" width="10.421875" style="4" customWidth="1"/>
    <col min="19" max="25" width="10.421875" style="7" customWidth="1"/>
    <col min="26" max="26" width="10.421875" style="9" customWidth="1"/>
    <col min="27" max="27" width="15.140625" style="4" bestFit="1" customWidth="1"/>
    <col min="28" max="16384" width="10.8515625" style="4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3" spans="1:2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10" ht="18" customHeight="1">
      <c r="B5" s="8"/>
      <c r="C5" s="8"/>
      <c r="D5" s="8"/>
      <c r="E5" s="8"/>
      <c r="F5" s="8"/>
      <c r="G5" s="8"/>
      <c r="H5" s="8"/>
      <c r="I5" s="8"/>
      <c r="J5" s="8"/>
    </row>
    <row r="6" spans="1:26" s="13" customFormat="1" ht="18" customHeight="1">
      <c r="A6" s="10"/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1">
        <v>2015</v>
      </c>
      <c r="R6" s="11">
        <v>2016</v>
      </c>
      <c r="S6" s="11">
        <v>2017</v>
      </c>
      <c r="T6" s="11">
        <v>2018</v>
      </c>
      <c r="U6" s="11">
        <v>2019</v>
      </c>
      <c r="V6" s="11">
        <v>2020</v>
      </c>
      <c r="W6" s="11">
        <v>2021</v>
      </c>
      <c r="X6" s="11">
        <v>2022</v>
      </c>
      <c r="Y6" s="11">
        <v>2023</v>
      </c>
      <c r="Z6" s="12">
        <v>2024</v>
      </c>
    </row>
    <row r="7" spans="1:26" ht="18" customHeight="1">
      <c r="A7" s="14" t="s">
        <v>3</v>
      </c>
      <c r="B7" s="15">
        <v>29380</v>
      </c>
      <c r="C7" s="15">
        <v>30731</v>
      </c>
      <c r="D7" s="15">
        <v>31138</v>
      </c>
      <c r="E7" s="15">
        <v>31478</v>
      </c>
      <c r="F7" s="15">
        <v>32498</v>
      </c>
      <c r="G7" s="15">
        <v>32815</v>
      </c>
      <c r="H7" s="15">
        <v>33256</v>
      </c>
      <c r="I7" s="15">
        <v>34219</v>
      </c>
      <c r="J7" s="15">
        <v>34835</v>
      </c>
      <c r="K7" s="15">
        <v>35057</v>
      </c>
      <c r="L7" s="15">
        <v>35679</v>
      </c>
      <c r="M7" s="15">
        <v>36172</v>
      </c>
      <c r="N7" s="15">
        <v>36750</v>
      </c>
      <c r="O7" s="15">
        <v>37610</v>
      </c>
      <c r="P7" s="15">
        <v>38068</v>
      </c>
      <c r="Q7" s="15">
        <v>38793</v>
      </c>
      <c r="R7" s="15">
        <v>39500</v>
      </c>
      <c r="S7" s="15">
        <v>40184</v>
      </c>
      <c r="T7" s="15">
        <v>40578</v>
      </c>
      <c r="U7" s="15">
        <v>41318</v>
      </c>
      <c r="V7" s="15">
        <v>41332</v>
      </c>
      <c r="W7" s="15">
        <v>41542</v>
      </c>
      <c r="X7" s="15">
        <v>42535</v>
      </c>
      <c r="Y7" s="15">
        <v>42190</v>
      </c>
      <c r="Z7" s="16">
        <v>42580</v>
      </c>
    </row>
    <row r="8" spans="1:26" s="20" customFormat="1" ht="18" customHeight="1">
      <c r="A8" s="17" t="s">
        <v>4</v>
      </c>
      <c r="B8" s="18">
        <v>0.39</v>
      </c>
      <c r="C8" s="18">
        <v>0.393</v>
      </c>
      <c r="D8" s="18">
        <v>0.395</v>
      </c>
      <c r="E8" s="18">
        <v>0.396</v>
      </c>
      <c r="F8" s="18">
        <v>0.403</v>
      </c>
      <c r="G8" s="18">
        <v>0.406</v>
      </c>
      <c r="H8" s="18">
        <v>0.415</v>
      </c>
      <c r="I8" s="18">
        <v>0.416</v>
      </c>
      <c r="J8" s="18">
        <v>0.419</v>
      </c>
      <c r="K8" s="18">
        <v>0.423</v>
      </c>
      <c r="L8" s="18">
        <v>0.426</v>
      </c>
      <c r="M8" s="18">
        <v>0.428</v>
      </c>
      <c r="N8" s="18">
        <v>0.432</v>
      </c>
      <c r="O8" s="18">
        <v>0.434</v>
      </c>
      <c r="P8" s="18">
        <v>0.435</v>
      </c>
      <c r="Q8" s="18">
        <v>0.438</v>
      </c>
      <c r="R8" s="18">
        <v>0.441</v>
      </c>
      <c r="S8" s="18">
        <v>0.442813059924348</v>
      </c>
      <c r="T8" s="18">
        <v>0.442</v>
      </c>
      <c r="U8" s="18">
        <v>0.446</v>
      </c>
      <c r="V8" s="18">
        <v>0.45</v>
      </c>
      <c r="W8" s="18">
        <v>0.454</v>
      </c>
      <c r="X8" s="18">
        <v>0.457</v>
      </c>
      <c r="Y8" s="18">
        <v>0.457</v>
      </c>
      <c r="Z8" s="19">
        <v>0.4595</v>
      </c>
    </row>
    <row r="9" spans="1:26" ht="18" customHeight="1">
      <c r="A9" s="14" t="s">
        <v>5</v>
      </c>
      <c r="B9" s="15">
        <f>SUM(B10:B17)</f>
        <v>36208</v>
      </c>
      <c r="C9" s="15">
        <f aca="true" t="shared" si="0" ref="C9:W9">SUM(C10:C17)</f>
        <v>38152</v>
      </c>
      <c r="D9" s="15">
        <f t="shared" si="0"/>
        <v>38516</v>
      </c>
      <c r="E9" s="15">
        <f t="shared" si="0"/>
        <v>39162</v>
      </c>
      <c r="F9" s="15">
        <f t="shared" si="0"/>
        <v>40306</v>
      </c>
      <c r="G9" s="15">
        <f t="shared" si="0"/>
        <v>40836</v>
      </c>
      <c r="H9" s="15">
        <f t="shared" si="0"/>
        <v>41354</v>
      </c>
      <c r="I9" s="15">
        <f t="shared" si="0"/>
        <v>42347</v>
      </c>
      <c r="J9" s="15">
        <f t="shared" si="0"/>
        <v>43151</v>
      </c>
      <c r="K9" s="15">
        <f t="shared" si="0"/>
        <v>43252</v>
      </c>
      <c r="L9" s="15">
        <f t="shared" si="0"/>
        <v>44348</v>
      </c>
      <c r="M9" s="15">
        <f t="shared" si="0"/>
        <v>44869</v>
      </c>
      <c r="N9" s="15">
        <f t="shared" si="0"/>
        <v>45253</v>
      </c>
      <c r="O9" s="15">
        <f t="shared" si="0"/>
        <v>46452</v>
      </c>
      <c r="P9" s="15">
        <f t="shared" si="0"/>
        <v>47078</v>
      </c>
      <c r="Q9" s="15">
        <f t="shared" si="0"/>
        <v>47810</v>
      </c>
      <c r="R9" s="15">
        <f t="shared" si="0"/>
        <v>48758</v>
      </c>
      <c r="S9" s="15">
        <f t="shared" si="0"/>
        <v>49298</v>
      </c>
      <c r="T9" s="15">
        <f t="shared" si="0"/>
        <v>49279</v>
      </c>
      <c r="U9" s="15">
        <f t="shared" si="0"/>
        <v>50369</v>
      </c>
      <c r="V9" s="15">
        <f t="shared" si="0"/>
        <v>50468</v>
      </c>
      <c r="W9" s="15">
        <f t="shared" si="0"/>
        <v>50794</v>
      </c>
      <c r="X9" s="15">
        <f>SUM(X10:X17)</f>
        <v>51943</v>
      </c>
      <c r="Y9" s="15">
        <f>SUM(Y10:Y17)</f>
        <v>51463</v>
      </c>
      <c r="Z9" s="21">
        <f>SUM(Z10:Z17)</f>
        <v>52029</v>
      </c>
    </row>
    <row r="10" spans="1:26" ht="18" customHeight="1">
      <c r="A10" s="22" t="s">
        <v>6</v>
      </c>
      <c r="B10" s="23">
        <v>5022</v>
      </c>
      <c r="C10" s="23">
        <v>5086</v>
      </c>
      <c r="D10" s="23">
        <v>5271</v>
      </c>
      <c r="E10" s="23">
        <v>5283</v>
      </c>
      <c r="F10" s="23">
        <v>5319</v>
      </c>
      <c r="G10" s="23">
        <v>5358</v>
      </c>
      <c r="H10" s="23">
        <v>5392</v>
      </c>
      <c r="I10" s="23">
        <v>5417</v>
      </c>
      <c r="J10" s="23">
        <v>5391</v>
      </c>
      <c r="K10" s="23">
        <v>5407</v>
      </c>
      <c r="L10" s="23">
        <v>5429</v>
      </c>
      <c r="M10" s="23">
        <v>5405</v>
      </c>
      <c r="N10" s="23">
        <v>5454</v>
      </c>
      <c r="O10" s="23">
        <v>5478</v>
      </c>
      <c r="P10" s="23">
        <v>5378</v>
      </c>
      <c r="Q10" s="24">
        <v>5421</v>
      </c>
      <c r="R10" s="24">
        <v>5462</v>
      </c>
      <c r="S10" s="23">
        <v>5487</v>
      </c>
      <c r="T10" s="23">
        <v>5503</v>
      </c>
      <c r="U10" s="23">
        <v>5461</v>
      </c>
      <c r="V10" s="23">
        <v>5524</v>
      </c>
      <c r="W10" s="23">
        <v>5783</v>
      </c>
      <c r="X10" s="23">
        <v>5755</v>
      </c>
      <c r="Y10" s="23">
        <v>5724</v>
      </c>
      <c r="Z10" s="25">
        <v>5598</v>
      </c>
    </row>
    <row r="11" spans="1:26" ht="18" customHeight="1">
      <c r="A11" s="26" t="s">
        <v>7</v>
      </c>
      <c r="B11" s="23">
        <v>2074</v>
      </c>
      <c r="C11" s="23">
        <v>2142</v>
      </c>
      <c r="D11" s="23">
        <v>2165</v>
      </c>
      <c r="E11" s="23">
        <v>2172</v>
      </c>
      <c r="F11" s="23">
        <v>2231</v>
      </c>
      <c r="G11" s="23">
        <v>2267</v>
      </c>
      <c r="H11" s="23">
        <v>2300</v>
      </c>
      <c r="I11" s="23">
        <v>2337</v>
      </c>
      <c r="J11" s="23">
        <v>2360</v>
      </c>
      <c r="K11" s="23">
        <v>2391</v>
      </c>
      <c r="L11" s="23">
        <v>2419</v>
      </c>
      <c r="M11" s="23">
        <v>2438</v>
      </c>
      <c r="N11" s="23">
        <v>2447</v>
      </c>
      <c r="O11" s="23">
        <v>2458</v>
      </c>
      <c r="P11" s="23">
        <v>2449</v>
      </c>
      <c r="Q11" s="24">
        <v>2551</v>
      </c>
      <c r="R11" s="24">
        <v>2592</v>
      </c>
      <c r="S11" s="23">
        <v>2615</v>
      </c>
      <c r="T11" s="23">
        <v>2659</v>
      </c>
      <c r="U11" s="23">
        <v>2645</v>
      </c>
      <c r="V11" s="23">
        <v>2690</v>
      </c>
      <c r="W11" s="23">
        <v>2727</v>
      </c>
      <c r="X11" s="23">
        <v>2716</v>
      </c>
      <c r="Y11" s="23">
        <v>2730</v>
      </c>
      <c r="Z11" s="25">
        <v>2717</v>
      </c>
    </row>
    <row r="12" spans="1:26" ht="18" customHeight="1">
      <c r="A12" s="26" t="s">
        <v>8</v>
      </c>
      <c r="B12" s="23">
        <v>1420</v>
      </c>
      <c r="C12" s="23">
        <v>1565</v>
      </c>
      <c r="D12" s="23">
        <v>1610</v>
      </c>
      <c r="E12" s="23">
        <v>1655</v>
      </c>
      <c r="F12" s="23">
        <v>1713</v>
      </c>
      <c r="G12" s="23">
        <v>1793</v>
      </c>
      <c r="H12" s="23">
        <v>1858</v>
      </c>
      <c r="I12" s="23">
        <v>1937</v>
      </c>
      <c r="J12" s="23">
        <v>1987</v>
      </c>
      <c r="K12" s="23">
        <v>2030</v>
      </c>
      <c r="L12" s="23">
        <v>2063</v>
      </c>
      <c r="M12" s="23">
        <v>2071</v>
      </c>
      <c r="N12" s="23">
        <v>2081</v>
      </c>
      <c r="O12" s="23">
        <v>2088</v>
      </c>
      <c r="P12" s="23">
        <v>2106</v>
      </c>
      <c r="Q12" s="24">
        <v>2097</v>
      </c>
      <c r="R12" s="24">
        <v>2158</v>
      </c>
      <c r="S12" s="23">
        <v>2185</v>
      </c>
      <c r="T12" s="23">
        <v>2190</v>
      </c>
      <c r="U12" s="23">
        <v>2209</v>
      </c>
      <c r="V12" s="23">
        <v>2205</v>
      </c>
      <c r="W12" s="23">
        <v>2219</v>
      </c>
      <c r="X12" s="23">
        <v>2240</v>
      </c>
      <c r="Y12" s="23">
        <v>2217</v>
      </c>
      <c r="Z12" s="25">
        <v>2212</v>
      </c>
    </row>
    <row r="13" spans="1:26" ht="18" customHeight="1">
      <c r="A13" s="26" t="s">
        <v>9</v>
      </c>
      <c r="B13" s="23">
        <v>1731</v>
      </c>
      <c r="C13" s="23">
        <v>1795</v>
      </c>
      <c r="D13" s="23">
        <v>1826</v>
      </c>
      <c r="E13" s="23">
        <v>1814</v>
      </c>
      <c r="F13" s="23">
        <v>1876</v>
      </c>
      <c r="G13" s="23">
        <v>1924</v>
      </c>
      <c r="H13" s="23">
        <v>1978</v>
      </c>
      <c r="I13" s="23">
        <v>2013</v>
      </c>
      <c r="J13" s="23">
        <v>2016</v>
      </c>
      <c r="K13" s="23">
        <v>2032</v>
      </c>
      <c r="L13" s="23">
        <v>2066</v>
      </c>
      <c r="M13" s="23">
        <v>2083</v>
      </c>
      <c r="N13" s="23">
        <v>2111</v>
      </c>
      <c r="O13" s="23">
        <v>2145</v>
      </c>
      <c r="P13" s="23">
        <v>2144</v>
      </c>
      <c r="Q13" s="24">
        <v>2184</v>
      </c>
      <c r="R13" s="24">
        <v>2229</v>
      </c>
      <c r="S13" s="23">
        <v>2266</v>
      </c>
      <c r="T13" s="23">
        <v>2306</v>
      </c>
      <c r="U13" s="23">
        <v>2328</v>
      </c>
      <c r="V13" s="23">
        <v>2366</v>
      </c>
      <c r="W13" s="23">
        <v>2384</v>
      </c>
      <c r="X13" s="23">
        <v>2357</v>
      </c>
      <c r="Y13" s="23">
        <v>2357</v>
      </c>
      <c r="Z13" s="25">
        <v>2392</v>
      </c>
    </row>
    <row r="14" spans="1:26" ht="18" customHeight="1">
      <c r="A14" s="26" t="s">
        <v>10</v>
      </c>
      <c r="B14" s="23">
        <v>23009</v>
      </c>
      <c r="C14" s="23">
        <v>24472</v>
      </c>
      <c r="D14" s="23">
        <v>24157</v>
      </c>
      <c r="E14" s="23">
        <v>24678</v>
      </c>
      <c r="F14" s="23">
        <v>24958</v>
      </c>
      <c r="G14" s="23">
        <v>25381</v>
      </c>
      <c r="H14" s="23">
        <v>25777</v>
      </c>
      <c r="I14" s="23">
        <v>26291</v>
      </c>
      <c r="J14" s="23">
        <v>26739</v>
      </c>
      <c r="K14" s="23">
        <v>26778</v>
      </c>
      <c r="L14" s="23">
        <v>27733</v>
      </c>
      <c r="M14" s="23">
        <v>28177</v>
      </c>
      <c r="N14" s="23">
        <v>28351</v>
      </c>
      <c r="O14" s="23">
        <v>29363</v>
      </c>
      <c r="P14" s="23">
        <v>30021</v>
      </c>
      <c r="Q14" s="24">
        <v>30511</v>
      </c>
      <c r="R14" s="24">
        <v>31101</v>
      </c>
      <c r="S14" s="23">
        <v>31558</v>
      </c>
      <c r="T14" s="23">
        <v>31792</v>
      </c>
      <c r="U14" s="23">
        <v>32556</v>
      </c>
      <c r="V14" s="23">
        <v>32709</v>
      </c>
      <c r="W14" s="23">
        <v>32736</v>
      </c>
      <c r="X14" s="23">
        <v>33336</v>
      </c>
      <c r="Y14" s="23">
        <v>33419</v>
      </c>
      <c r="Z14" s="25">
        <v>34150</v>
      </c>
    </row>
    <row r="15" spans="1:26" ht="18" customHeight="1">
      <c r="A15" s="22" t="s">
        <v>11</v>
      </c>
      <c r="B15" s="23">
        <v>2839</v>
      </c>
      <c r="C15" s="23">
        <v>2976</v>
      </c>
      <c r="D15" s="23">
        <v>3371</v>
      </c>
      <c r="E15" s="23">
        <v>3440</v>
      </c>
      <c r="F15" s="23">
        <v>3680</v>
      </c>
      <c r="G15" s="23">
        <v>3658</v>
      </c>
      <c r="H15" s="23">
        <v>3669</v>
      </c>
      <c r="I15" s="23">
        <v>4004</v>
      </c>
      <c r="J15" s="23">
        <v>4327</v>
      </c>
      <c r="K15" s="23">
        <v>4301</v>
      </c>
      <c r="L15" s="23">
        <v>4336</v>
      </c>
      <c r="M15" s="23">
        <v>4404</v>
      </c>
      <c r="N15" s="23">
        <v>4534</v>
      </c>
      <c r="O15" s="23">
        <v>4652</v>
      </c>
      <c r="P15" s="23">
        <v>4733</v>
      </c>
      <c r="Q15" s="24">
        <v>4819</v>
      </c>
      <c r="R15" s="24">
        <v>5005</v>
      </c>
      <c r="S15" s="23">
        <v>4982</v>
      </c>
      <c r="T15" s="23">
        <v>4641</v>
      </c>
      <c r="U15" s="23">
        <v>4984</v>
      </c>
      <c r="V15" s="23">
        <v>4800</v>
      </c>
      <c r="W15" s="23">
        <v>4781</v>
      </c>
      <c r="X15" s="23">
        <v>5388</v>
      </c>
      <c r="Y15" s="23">
        <v>4907</v>
      </c>
      <c r="Z15" s="25">
        <v>4852</v>
      </c>
    </row>
    <row r="16" spans="1:26" ht="18" customHeight="1">
      <c r="A16" s="22" t="s">
        <v>12</v>
      </c>
      <c r="B16" s="23">
        <v>11</v>
      </c>
      <c r="C16" s="23">
        <v>11</v>
      </c>
      <c r="D16" s="23">
        <v>12</v>
      </c>
      <c r="E16" s="23">
        <v>11</v>
      </c>
      <c r="F16" s="23">
        <v>9</v>
      </c>
      <c r="G16" s="23">
        <v>9</v>
      </c>
      <c r="H16" s="23">
        <v>7</v>
      </c>
      <c r="I16" s="23">
        <v>7</v>
      </c>
      <c r="J16" s="23">
        <v>6</v>
      </c>
      <c r="K16" s="23">
        <v>4</v>
      </c>
      <c r="L16" s="23">
        <v>4</v>
      </c>
      <c r="M16" s="23">
        <v>4</v>
      </c>
      <c r="N16" s="23">
        <v>4</v>
      </c>
      <c r="O16" s="23">
        <v>3</v>
      </c>
      <c r="P16" s="23">
        <v>3</v>
      </c>
      <c r="Q16" s="24">
        <v>1</v>
      </c>
      <c r="R16" s="24">
        <v>1</v>
      </c>
      <c r="S16" s="23">
        <v>0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7" t="s">
        <v>13</v>
      </c>
    </row>
    <row r="17" spans="1:26" ht="18" customHeight="1">
      <c r="A17" s="26" t="s">
        <v>14</v>
      </c>
      <c r="B17" s="23">
        <v>102</v>
      </c>
      <c r="C17" s="23">
        <v>105</v>
      </c>
      <c r="D17" s="23">
        <v>104</v>
      </c>
      <c r="E17" s="23">
        <v>109</v>
      </c>
      <c r="F17" s="23">
        <v>520</v>
      </c>
      <c r="G17" s="23">
        <v>446</v>
      </c>
      <c r="H17" s="23">
        <v>373</v>
      </c>
      <c r="I17" s="23">
        <v>341</v>
      </c>
      <c r="J17" s="23">
        <v>325</v>
      </c>
      <c r="K17" s="23">
        <v>309</v>
      </c>
      <c r="L17" s="23">
        <v>298</v>
      </c>
      <c r="M17" s="23">
        <v>287</v>
      </c>
      <c r="N17" s="23">
        <v>271</v>
      </c>
      <c r="O17" s="23">
        <v>265</v>
      </c>
      <c r="P17" s="23">
        <v>244</v>
      </c>
      <c r="Q17" s="24">
        <v>226</v>
      </c>
      <c r="R17" s="24">
        <v>210</v>
      </c>
      <c r="S17" s="23">
        <v>205</v>
      </c>
      <c r="T17" s="23">
        <v>187</v>
      </c>
      <c r="U17" s="23">
        <v>185</v>
      </c>
      <c r="V17" s="23">
        <v>173</v>
      </c>
      <c r="W17" s="23">
        <v>163</v>
      </c>
      <c r="X17" s="23">
        <v>150</v>
      </c>
      <c r="Y17" s="23">
        <v>108</v>
      </c>
      <c r="Z17" s="25">
        <v>108</v>
      </c>
    </row>
    <row r="18" spans="2:26" ht="12.75" customHeight="1">
      <c r="B18" s="28"/>
      <c r="C18" s="28"/>
      <c r="D18" s="28"/>
      <c r="E18" s="28"/>
      <c r="F18" s="28"/>
      <c r="G18" s="28"/>
      <c r="H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10" ht="12" customHeight="1">
      <c r="A19" s="31" t="s">
        <v>15</v>
      </c>
      <c r="B19" s="32"/>
      <c r="C19" s="32"/>
      <c r="D19" s="32"/>
      <c r="E19" s="32"/>
      <c r="F19" s="32"/>
      <c r="G19" s="32"/>
      <c r="H19" s="32"/>
      <c r="I19" s="32"/>
      <c r="J19" s="32"/>
    </row>
    <row r="20" ht="12" customHeight="1"/>
    <row r="21" spans="1:26" ht="12" customHeight="1">
      <c r="A21" s="33" t="s">
        <v>16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S21" s="34"/>
      <c r="T21" s="34"/>
      <c r="U21" s="34"/>
      <c r="V21" s="34"/>
      <c r="W21" s="34"/>
      <c r="X21" s="34"/>
      <c r="Y21" s="34"/>
      <c r="Z21" s="35"/>
    </row>
    <row r="22" spans="1:26" ht="12.75">
      <c r="A22" s="36" t="s">
        <v>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</sheetData>
  <sheetProtection/>
  <mergeCells count="5">
    <mergeCell ref="A1:Z1"/>
    <mergeCell ref="A3:Z3"/>
    <mergeCell ref="A4:Z4"/>
    <mergeCell ref="A22:Z22"/>
    <mergeCell ref="A23:Z2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2024-03-14T20:37:56Z</dcterms:created>
  <dcterms:modified xsi:type="dcterms:W3CDTF">2024-03-14T20:38:46Z</dcterms:modified>
  <cp:category/>
  <cp:version/>
  <cp:contentType/>
  <cp:contentStatus/>
</cp:coreProperties>
</file>